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RRF (NFI's)\ITB - 011SDN20\"/>
    </mc:Choice>
  </mc:AlternateContent>
  <bookViews>
    <workbookView xWindow="0" yWindow="468" windowWidth="28800" windowHeight="16440"/>
  </bookViews>
  <sheets>
    <sheet name="Annex A.1 Technical Bid-Lo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F10" i="1"/>
  <c r="F9" i="1"/>
  <c r="F8" i="1"/>
  <c r="F6" i="1"/>
  <c r="F5" i="1"/>
  <c r="A5" i="1" l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<sst xmlns="http://schemas.openxmlformats.org/spreadsheetml/2006/main" count="74" uniqueCount="57">
  <si>
    <t>DRC to complete</t>
  </si>
  <si>
    <t>Bidder to complete</t>
  </si>
  <si>
    <t>#</t>
  </si>
  <si>
    <t>Specification</t>
  </si>
  <si>
    <t>Quantity required</t>
  </si>
  <si>
    <t>Quantity offered</t>
  </si>
  <si>
    <t>Company Name:</t>
  </si>
  <si>
    <t>Contact Person:</t>
  </si>
  <si>
    <t>Address:</t>
  </si>
  <si>
    <t>Email Address:</t>
  </si>
  <si>
    <t>Print Name:</t>
  </si>
  <si>
    <t>Title:</t>
  </si>
  <si>
    <t>Signed by a duly authorized company representative:</t>
  </si>
  <si>
    <t>Country of Origin</t>
  </si>
  <si>
    <t>Delivery Terms offered (must include incoterm):</t>
  </si>
  <si>
    <t>Delivery Destination required:</t>
  </si>
  <si>
    <t>Delivery Destination offered:</t>
  </si>
  <si>
    <t>Bid validity period offfered:</t>
  </si>
  <si>
    <t>Phone number:</t>
  </si>
  <si>
    <t xml:space="preserve">Date: </t>
  </si>
  <si>
    <t xml:space="preserve">Stamp of company </t>
  </si>
  <si>
    <t>Item/Milestone Required</t>
  </si>
  <si>
    <t>Item/Milestone offered (name make and model with full specification)</t>
  </si>
  <si>
    <t>Delivery Terms required (Add Incoterm if necessary):</t>
  </si>
  <si>
    <t>Minimum bid validity period required:</t>
  </si>
  <si>
    <t xml:space="preserve">Annex A.1 
Technical Bid </t>
  </si>
  <si>
    <t>Delivery time required (days after PO signature):</t>
  </si>
  <si>
    <t>Delivery time offered (days after PO signature):</t>
  </si>
  <si>
    <t>Unit</t>
  </si>
  <si>
    <t>30 days after closing of ITB</t>
  </si>
  <si>
    <t>Delivery Site</t>
  </si>
  <si>
    <t>Safety shaving razor</t>
  </si>
  <si>
    <t>Piece</t>
  </si>
  <si>
    <t>DDP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</si>
  <si>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</si>
  <si>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>Bath Soap bar</t>
  </si>
  <si>
    <t>Toothbrush</t>
  </si>
  <si>
    <t>Toothpaste</t>
  </si>
  <si>
    <t>Plastic Bucket</t>
  </si>
  <si>
    <t>Type: Plastic sheet bucket with lid and handle
Quality: good 
Size: 20 liters</t>
  </si>
  <si>
    <t xml:space="preserve">Disinfectant </t>
  </si>
  <si>
    <t>Bottle</t>
  </si>
  <si>
    <r>
      <rPr>
        <b/>
        <sz val="20"/>
        <color rgb="FFFF0000"/>
        <rFont val="Calibri"/>
        <family val="2"/>
        <scheme val="minor"/>
      </rPr>
      <t>Lot# 3</t>
    </r>
    <r>
      <rPr>
        <b/>
        <sz val="12"/>
        <color rgb="FFFF0000"/>
        <rFont val="Calibri"/>
        <family val="2"/>
        <scheme val="minor"/>
      </rPr>
      <t xml:space="preserve">
ITB – 011SDN20 – Hygiene kits</t>
    </r>
  </si>
  <si>
    <t>Khartoum</t>
  </si>
  <si>
    <t>Type : Antibacterial, Lifebuoy / Dettol or equivalent
Pack Weight : 125 gram</t>
  </si>
  <si>
    <t xml:space="preserve">Type: General purpose 
Size: 500 ml bottle </t>
  </si>
  <si>
    <t>Type: Adult tooth brush "Medium", individually pack
Quality: Good</t>
  </si>
  <si>
    <t>Type: Child tooth brush "Soft", individually pack
Quality: good</t>
  </si>
  <si>
    <t>Type : tube
Pack Weight : 125 grams</t>
  </si>
  <si>
    <t xml:space="preserve">Type: Laundry Soap
Size: 180 gram Bar </t>
  </si>
  <si>
    <t>Laundry Soap Bar</t>
  </si>
  <si>
    <t>Sanitary Pad</t>
  </si>
  <si>
    <t>Packet</t>
  </si>
  <si>
    <t>Type: three blades
Pieces per packet: 5 Pieces</t>
  </si>
  <si>
    <t>Type: Soft with wings
Size: Large
Pieces per packet: 8 Pads</t>
  </si>
  <si>
    <t>Maximum 15 Calendar days upon confirmation of Order</t>
  </si>
  <si>
    <t>DRC Khartoum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</si>
</sst>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3" fillId="2" borderId="0" xfId="0" applyFont="1" applyFill="1"/>
    <xf numFmtId="0" fontId="3" fillId="4" borderId="0" xfId="0" applyFont="1" applyFill="1"/>
    <xf numFmtId="0" fontId="4" fillId="0" borderId="2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298450</xdr:colOff>
      <xdr:row>0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Normal="90" zoomScaleSheetLayoutView="100" zoomScalePageLayoutView="90" workbookViewId="0">
      <selection activeCell="C7" sqref="C7"/>
    </sheetView>
  </sheetViews>
  <sheetFormatPr defaultColWidth="8.88671875" defaultRowHeight="13.8" x14ac:dyDescent="0.3"/>
  <cols>
    <col min="1" max="1" width="8.88671875" style="1"/>
    <col min="2" max="2" width="20" style="1" customWidth="1"/>
    <col min="3" max="3" width="54.6640625" style="1" customWidth="1"/>
    <col min="4" max="4" width="13.88671875" style="1" customWidth="1"/>
    <col min="5" max="5" width="10.33203125" style="1" customWidth="1"/>
    <col min="6" max="6" width="11.6640625" style="1" customWidth="1"/>
    <col min="7" max="7" width="21.88671875" style="1" customWidth="1"/>
    <col min="8" max="8" width="10.109375" style="1" customWidth="1"/>
    <col min="9" max="9" width="20.109375" style="1" customWidth="1"/>
    <col min="10" max="10" width="20.5546875" style="1" customWidth="1"/>
    <col min="11" max="16384" width="8.88671875" style="1"/>
  </cols>
  <sheetData>
    <row r="1" spans="1:10" ht="42.75" customHeight="1" thickBot="1" x14ac:dyDescent="0.35">
      <c r="A1" s="3"/>
      <c r="B1" s="4"/>
      <c r="C1" s="30" t="s">
        <v>42</v>
      </c>
      <c r="D1" s="31"/>
      <c r="E1" s="32"/>
      <c r="F1" s="32"/>
      <c r="G1" s="32"/>
      <c r="H1" s="32"/>
      <c r="I1" s="33"/>
      <c r="J1" s="5" t="s">
        <v>25</v>
      </c>
    </row>
    <row r="2" spans="1:10" ht="15.6" x14ac:dyDescent="0.3">
      <c r="A2" s="52" t="s">
        <v>0</v>
      </c>
      <c r="B2" s="53"/>
      <c r="C2" s="53"/>
      <c r="D2" s="54"/>
      <c r="E2" s="54"/>
      <c r="F2" s="55"/>
      <c r="G2" s="23" t="s">
        <v>1</v>
      </c>
      <c r="H2" s="24"/>
      <c r="I2" s="24"/>
      <c r="J2" s="25"/>
    </row>
    <row r="3" spans="1:10" ht="31.2" x14ac:dyDescent="0.3">
      <c r="A3" s="6" t="s">
        <v>2</v>
      </c>
      <c r="B3" s="7" t="s">
        <v>21</v>
      </c>
      <c r="C3" s="7" t="s">
        <v>3</v>
      </c>
      <c r="D3" s="16" t="s">
        <v>30</v>
      </c>
      <c r="E3" s="16" t="s">
        <v>28</v>
      </c>
      <c r="F3" s="8" t="s">
        <v>4</v>
      </c>
      <c r="G3" s="34" t="s">
        <v>22</v>
      </c>
      <c r="H3" s="35"/>
      <c r="I3" s="7" t="s">
        <v>13</v>
      </c>
      <c r="J3" s="8" t="s">
        <v>5</v>
      </c>
    </row>
    <row r="4" spans="1:10" ht="43.2" x14ac:dyDescent="0.3">
      <c r="A4" s="9">
        <v>1</v>
      </c>
      <c r="B4" s="17" t="s">
        <v>38</v>
      </c>
      <c r="C4" s="18" t="s">
        <v>39</v>
      </c>
      <c r="D4" s="17" t="s">
        <v>43</v>
      </c>
      <c r="E4" s="17" t="s">
        <v>32</v>
      </c>
      <c r="F4" s="19">
        <v>1400</v>
      </c>
      <c r="G4" s="26"/>
      <c r="H4" s="22"/>
      <c r="I4" s="2"/>
      <c r="J4" s="2"/>
    </row>
    <row r="5" spans="1:10" ht="31.2" x14ac:dyDescent="0.3">
      <c r="A5" s="9">
        <f>A4+1</f>
        <v>2</v>
      </c>
      <c r="B5" s="17" t="s">
        <v>35</v>
      </c>
      <c r="C5" s="17" t="s">
        <v>44</v>
      </c>
      <c r="D5" s="17" t="s">
        <v>43</v>
      </c>
      <c r="E5" s="17" t="s">
        <v>32</v>
      </c>
      <c r="F5" s="19">
        <f>1400*5</f>
        <v>7000</v>
      </c>
      <c r="G5" s="26"/>
      <c r="H5" s="22"/>
      <c r="I5" s="2"/>
      <c r="J5" s="2"/>
    </row>
    <row r="6" spans="1:10" ht="28.8" x14ac:dyDescent="0.3">
      <c r="A6" s="9">
        <f t="shared" ref="A6:A11" si="0">A5+1</f>
        <v>3</v>
      </c>
      <c r="B6" s="17" t="s">
        <v>50</v>
      </c>
      <c r="C6" s="18" t="s">
        <v>49</v>
      </c>
      <c r="D6" s="17" t="s">
        <v>43</v>
      </c>
      <c r="E6" s="17" t="s">
        <v>32</v>
      </c>
      <c r="F6" s="19">
        <f>1400*5</f>
        <v>7000</v>
      </c>
      <c r="G6" s="26"/>
      <c r="H6" s="22"/>
      <c r="I6" s="2"/>
      <c r="J6" s="2"/>
    </row>
    <row r="7" spans="1:10" ht="28.8" x14ac:dyDescent="0.3">
      <c r="A7" s="9">
        <f t="shared" si="0"/>
        <v>4</v>
      </c>
      <c r="B7" s="17" t="s">
        <v>40</v>
      </c>
      <c r="C7" s="18" t="s">
        <v>45</v>
      </c>
      <c r="D7" s="17" t="s">
        <v>43</v>
      </c>
      <c r="E7" s="17" t="s">
        <v>41</v>
      </c>
      <c r="F7" s="19">
        <v>1400</v>
      </c>
      <c r="G7" s="26"/>
      <c r="H7" s="22"/>
      <c r="I7" s="2"/>
      <c r="J7" s="2"/>
    </row>
    <row r="8" spans="1:10" ht="31.2" x14ac:dyDescent="0.3">
      <c r="A8" s="9">
        <f t="shared" si="0"/>
        <v>5</v>
      </c>
      <c r="B8" s="17" t="s">
        <v>36</v>
      </c>
      <c r="C8" s="17" t="s">
        <v>46</v>
      </c>
      <c r="D8" s="17" t="s">
        <v>43</v>
      </c>
      <c r="E8" s="17" t="s">
        <v>32</v>
      </c>
      <c r="F8" s="19">
        <f>1400*3</f>
        <v>4200</v>
      </c>
      <c r="G8" s="26"/>
      <c r="H8" s="22"/>
      <c r="I8" s="2"/>
      <c r="J8" s="2"/>
    </row>
    <row r="9" spans="1:10" ht="31.2" x14ac:dyDescent="0.3">
      <c r="A9" s="9">
        <f t="shared" si="0"/>
        <v>6</v>
      </c>
      <c r="B9" s="17" t="s">
        <v>36</v>
      </c>
      <c r="C9" s="17" t="s">
        <v>47</v>
      </c>
      <c r="D9" s="17" t="s">
        <v>43</v>
      </c>
      <c r="E9" s="20" t="s">
        <v>32</v>
      </c>
      <c r="F9" s="19">
        <f>1400*3</f>
        <v>4200</v>
      </c>
      <c r="G9" s="21"/>
      <c r="H9" s="22"/>
      <c r="I9" s="2"/>
      <c r="J9" s="2"/>
    </row>
    <row r="10" spans="1:10" ht="31.2" x14ac:dyDescent="0.3">
      <c r="A10" s="9">
        <f t="shared" si="0"/>
        <v>7</v>
      </c>
      <c r="B10" s="17" t="s">
        <v>37</v>
      </c>
      <c r="C10" s="17" t="s">
        <v>48</v>
      </c>
      <c r="D10" s="17" t="s">
        <v>43</v>
      </c>
      <c r="E10" s="20" t="s">
        <v>32</v>
      </c>
      <c r="F10" s="19">
        <f>1400*3</f>
        <v>4200</v>
      </c>
      <c r="G10" s="21"/>
      <c r="H10" s="22"/>
      <c r="I10" s="2"/>
      <c r="J10" s="2"/>
    </row>
    <row r="11" spans="1:10" ht="31.2" x14ac:dyDescent="0.3">
      <c r="A11" s="9">
        <f t="shared" si="0"/>
        <v>8</v>
      </c>
      <c r="B11" s="17" t="s">
        <v>31</v>
      </c>
      <c r="C11" s="17" t="s">
        <v>53</v>
      </c>
      <c r="D11" s="17" t="s">
        <v>43</v>
      </c>
      <c r="E11" s="20" t="s">
        <v>52</v>
      </c>
      <c r="F11" s="19">
        <v>1400</v>
      </c>
      <c r="G11" s="21"/>
      <c r="H11" s="22"/>
      <c r="I11" s="2"/>
      <c r="J11" s="2"/>
    </row>
    <row r="12" spans="1:10" ht="47.4" thickBot="1" x14ac:dyDescent="0.35">
      <c r="A12" s="9">
        <f t="shared" ref="A12" si="1">A11+1</f>
        <v>9</v>
      </c>
      <c r="B12" s="17" t="s">
        <v>51</v>
      </c>
      <c r="C12" s="17" t="s">
        <v>54</v>
      </c>
      <c r="D12" s="17" t="s">
        <v>43</v>
      </c>
      <c r="E12" s="20" t="s">
        <v>52</v>
      </c>
      <c r="F12" s="19">
        <f>1400*2</f>
        <v>2800</v>
      </c>
      <c r="G12" s="21"/>
      <c r="H12" s="22"/>
      <c r="I12" s="2"/>
      <c r="J12" s="2"/>
    </row>
    <row r="13" spans="1:10" ht="12.75" customHeight="1" x14ac:dyDescent="0.3">
      <c r="A13" s="23" t="s">
        <v>0</v>
      </c>
      <c r="B13" s="24"/>
      <c r="C13" s="24"/>
      <c r="D13" s="24"/>
      <c r="E13" s="24"/>
      <c r="F13" s="25"/>
      <c r="G13" s="23" t="s">
        <v>1</v>
      </c>
      <c r="H13" s="24"/>
      <c r="I13" s="24"/>
      <c r="J13" s="25"/>
    </row>
    <row r="14" spans="1:10" ht="46.8" x14ac:dyDescent="0.3">
      <c r="A14" s="56" t="s">
        <v>26</v>
      </c>
      <c r="B14" s="57"/>
      <c r="C14" s="45" t="s">
        <v>55</v>
      </c>
      <c r="D14" s="46"/>
      <c r="E14" s="46"/>
      <c r="F14" s="47"/>
      <c r="G14" s="10" t="s">
        <v>27</v>
      </c>
      <c r="H14" s="27"/>
      <c r="I14" s="28"/>
      <c r="J14" s="29"/>
    </row>
    <row r="15" spans="1:10" ht="40.799999999999997" customHeight="1" x14ac:dyDescent="0.3">
      <c r="A15" s="48" t="s">
        <v>23</v>
      </c>
      <c r="B15" s="49"/>
      <c r="C15" s="45" t="s">
        <v>33</v>
      </c>
      <c r="D15" s="46"/>
      <c r="E15" s="46"/>
      <c r="F15" s="47"/>
      <c r="G15" s="10" t="s">
        <v>14</v>
      </c>
      <c r="H15" s="27"/>
      <c r="I15" s="28"/>
      <c r="J15" s="29"/>
    </row>
    <row r="16" spans="1:10" ht="31.2" x14ac:dyDescent="0.3">
      <c r="A16" s="48" t="s">
        <v>15</v>
      </c>
      <c r="B16" s="49"/>
      <c r="C16" s="45" t="s">
        <v>56</v>
      </c>
      <c r="D16" s="46"/>
      <c r="E16" s="46"/>
      <c r="F16" s="47"/>
      <c r="G16" s="10" t="s">
        <v>16</v>
      </c>
      <c r="H16" s="27"/>
      <c r="I16" s="28"/>
      <c r="J16" s="29"/>
    </row>
    <row r="17" spans="1:10" ht="31.8" thickBot="1" x14ac:dyDescent="0.35">
      <c r="A17" s="50" t="s">
        <v>24</v>
      </c>
      <c r="B17" s="51"/>
      <c r="C17" s="58" t="s">
        <v>29</v>
      </c>
      <c r="D17" s="59"/>
      <c r="E17" s="59"/>
      <c r="F17" s="60"/>
      <c r="G17" s="10" t="s">
        <v>17</v>
      </c>
      <c r="H17" s="27"/>
      <c r="I17" s="28"/>
      <c r="J17" s="29"/>
    </row>
    <row r="18" spans="1:10" ht="15.6" customHeight="1" x14ac:dyDescent="0.3">
      <c r="A18" s="36" t="s">
        <v>34</v>
      </c>
      <c r="B18" s="37"/>
      <c r="C18" s="37"/>
      <c r="D18" s="37"/>
      <c r="E18" s="37"/>
      <c r="F18" s="38"/>
      <c r="G18" s="11" t="s">
        <v>6</v>
      </c>
      <c r="H18" s="27"/>
      <c r="I18" s="28"/>
      <c r="J18" s="29"/>
    </row>
    <row r="19" spans="1:10" ht="15.6" x14ac:dyDescent="0.3">
      <c r="A19" s="39"/>
      <c r="B19" s="40"/>
      <c r="C19" s="40"/>
      <c r="D19" s="40"/>
      <c r="E19" s="40"/>
      <c r="F19" s="41"/>
      <c r="G19" s="11" t="s">
        <v>7</v>
      </c>
      <c r="H19" s="27"/>
      <c r="I19" s="28"/>
      <c r="J19" s="29"/>
    </row>
    <row r="20" spans="1:10" ht="15.6" x14ac:dyDescent="0.3">
      <c r="A20" s="39"/>
      <c r="B20" s="40"/>
      <c r="C20" s="40"/>
      <c r="D20" s="40"/>
      <c r="E20" s="40"/>
      <c r="F20" s="41"/>
      <c r="G20" s="11" t="s">
        <v>8</v>
      </c>
      <c r="H20" s="12"/>
      <c r="I20" s="13" t="s">
        <v>18</v>
      </c>
      <c r="J20" s="14"/>
    </row>
    <row r="21" spans="1:10" ht="15.6" x14ac:dyDescent="0.3">
      <c r="A21" s="39"/>
      <c r="B21" s="40"/>
      <c r="C21" s="40"/>
      <c r="D21" s="40"/>
      <c r="E21" s="40"/>
      <c r="F21" s="41"/>
      <c r="G21" s="11" t="s">
        <v>9</v>
      </c>
      <c r="H21" s="12"/>
      <c r="I21" s="13" t="s">
        <v>19</v>
      </c>
      <c r="J21" s="14"/>
    </row>
    <row r="22" spans="1:10" ht="46.8" x14ac:dyDescent="0.3">
      <c r="A22" s="39"/>
      <c r="B22" s="40"/>
      <c r="C22" s="40"/>
      <c r="D22" s="40"/>
      <c r="E22" s="40"/>
      <c r="F22" s="41"/>
      <c r="G22" s="11" t="s">
        <v>12</v>
      </c>
      <c r="H22" s="27"/>
      <c r="I22" s="28"/>
      <c r="J22" s="29"/>
    </row>
    <row r="23" spans="1:10" ht="15.6" x14ac:dyDescent="0.3">
      <c r="A23" s="39"/>
      <c r="B23" s="40"/>
      <c r="C23" s="40"/>
      <c r="D23" s="40"/>
      <c r="E23" s="40"/>
      <c r="F23" s="41"/>
      <c r="G23" s="11" t="s">
        <v>11</v>
      </c>
      <c r="H23" s="27"/>
      <c r="I23" s="28"/>
      <c r="J23" s="29"/>
    </row>
    <row r="24" spans="1:10" ht="15.6" x14ac:dyDescent="0.3">
      <c r="A24" s="39"/>
      <c r="B24" s="40"/>
      <c r="C24" s="40"/>
      <c r="D24" s="40"/>
      <c r="E24" s="40"/>
      <c r="F24" s="41"/>
      <c r="G24" s="11" t="s">
        <v>10</v>
      </c>
      <c r="H24" s="27"/>
      <c r="I24" s="28"/>
      <c r="J24" s="29"/>
    </row>
    <row r="25" spans="1:10" ht="24.75" customHeight="1" thickBot="1" x14ac:dyDescent="0.35">
      <c r="A25" s="42"/>
      <c r="B25" s="43"/>
      <c r="C25" s="43"/>
      <c r="D25" s="43"/>
      <c r="E25" s="43"/>
      <c r="F25" s="44"/>
      <c r="G25" s="15" t="s">
        <v>20</v>
      </c>
      <c r="H25" s="61"/>
      <c r="I25" s="62"/>
      <c r="J25" s="63"/>
    </row>
  </sheetData>
  <protectedRanges>
    <protectedRange sqref="H22:J25 C1:E1 C14:F17 H14:J19 H20:H21 J20:J21" name="Område1"/>
    <protectedRange sqref="A18" name="Område1_2"/>
    <protectedRange sqref="E4:E8" name="Område1_1_1"/>
    <protectedRange sqref="E9:E12" name="Område1_1_3"/>
  </protectedRanges>
  <mergeCells count="34">
    <mergeCell ref="C1:I1"/>
    <mergeCell ref="G3:H3"/>
    <mergeCell ref="A18:F25"/>
    <mergeCell ref="A13:F13"/>
    <mergeCell ref="G13:J13"/>
    <mergeCell ref="C14:F14"/>
    <mergeCell ref="C15:F15"/>
    <mergeCell ref="A15:B15"/>
    <mergeCell ref="A16:B16"/>
    <mergeCell ref="A17:B17"/>
    <mergeCell ref="A2:F2"/>
    <mergeCell ref="A14:B14"/>
    <mergeCell ref="C16:F16"/>
    <mergeCell ref="C17:F17"/>
    <mergeCell ref="H25:J25"/>
    <mergeCell ref="H14:J14"/>
    <mergeCell ref="H23:J23"/>
    <mergeCell ref="H24:J24"/>
    <mergeCell ref="H15:J15"/>
    <mergeCell ref="H16:J16"/>
    <mergeCell ref="H17:J17"/>
    <mergeCell ref="H18:J18"/>
    <mergeCell ref="H19:J19"/>
    <mergeCell ref="H22:J22"/>
    <mergeCell ref="G10:H10"/>
    <mergeCell ref="G12:H12"/>
    <mergeCell ref="G11:H11"/>
    <mergeCell ref="G9:H9"/>
    <mergeCell ref="G2:J2"/>
    <mergeCell ref="G4:H4"/>
    <mergeCell ref="G5:H5"/>
    <mergeCell ref="G6:H6"/>
    <mergeCell ref="G7:H7"/>
    <mergeCell ref="G8:H8"/>
  </mergeCells>
  <pageMargins left="0.25" right="0.25" top="0.75" bottom="0.75" header="0.3" footer="0.3"/>
  <pageSetup scale="69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Bid-Lot1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Faheem</cp:lastModifiedBy>
  <cp:lastPrinted>2020-09-09T13:18:02Z</cp:lastPrinted>
  <dcterms:created xsi:type="dcterms:W3CDTF">2017-05-23T13:13:55Z</dcterms:created>
  <dcterms:modified xsi:type="dcterms:W3CDTF">2020-09-17T11:54:05Z</dcterms:modified>
  <cp:category/>
</cp:coreProperties>
</file>